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'Sheet1'!$A$1:$E$53</definedName>
  </definedNames>
  <calcPr fullCalcOnLoad="1"/>
</workbook>
</file>

<file path=xl/sharedStrings.xml><?xml version="1.0" encoding="utf-8"?>
<sst xmlns="http://schemas.openxmlformats.org/spreadsheetml/2006/main" count="82" uniqueCount="54">
  <si>
    <t>２０１４年度支部予算案</t>
  </si>
  <si>
    <t>収入</t>
  </si>
  <si>
    <t>勘定科目</t>
  </si>
  <si>
    <t>項目</t>
  </si>
  <si>
    <t>金額</t>
  </si>
  <si>
    <t>備考</t>
  </si>
  <si>
    <t>預貯金利息</t>
  </si>
  <si>
    <t>災害活動助成金</t>
  </si>
  <si>
    <t>雑収入</t>
  </si>
  <si>
    <t>外部団体より</t>
  </si>
  <si>
    <t>事務処理手数料</t>
  </si>
  <si>
    <t>その他</t>
  </si>
  <si>
    <t>支出</t>
  </si>
  <si>
    <t>支部総会運営費</t>
  </si>
  <si>
    <t>会場費</t>
  </si>
  <si>
    <t>会議費</t>
  </si>
  <si>
    <t>印刷費</t>
  </si>
  <si>
    <t>通信費</t>
  </si>
  <si>
    <t>講師謝金</t>
  </si>
  <si>
    <t>講師旅費</t>
  </si>
  <si>
    <t>役員会運営費</t>
  </si>
  <si>
    <t>旅費</t>
  </si>
  <si>
    <t>ホームページ関係費</t>
  </si>
  <si>
    <t>消耗品費</t>
  </si>
  <si>
    <t>備品</t>
  </si>
  <si>
    <t>アルバイト旅費</t>
  </si>
  <si>
    <t>災害活動費</t>
  </si>
  <si>
    <t>事務通信費</t>
  </si>
  <si>
    <t>事務印刷費</t>
  </si>
  <si>
    <t>合計</t>
  </si>
  <si>
    <t>活動準備金</t>
  </si>
  <si>
    <t>士会より</t>
  </si>
  <si>
    <t>公開研修会参加費</t>
  </si>
  <si>
    <t>寄付等含む</t>
  </si>
  <si>
    <t>ＮＬ印刷費</t>
  </si>
  <si>
    <t>広報関係費</t>
  </si>
  <si>
    <t>ＮＬ通信費</t>
  </si>
  <si>
    <t>その他旅費</t>
  </si>
  <si>
    <t>人件費　　　　　　　　　　　　　　　</t>
  </si>
  <si>
    <t>法人より</t>
  </si>
  <si>
    <t>研修会参加費(支部研修会）</t>
  </si>
  <si>
    <t>研修会参加費(NW研修会）</t>
  </si>
  <si>
    <t>研修会参加（費巡回相談員現任者研修会）</t>
  </si>
  <si>
    <t>研修会参加費（巡回相談員養成研修参加費・講義）</t>
  </si>
  <si>
    <t>研修会参加費（巡回相談員養成研修参加費・巡回同行）</t>
  </si>
  <si>
    <t>支部研修会運営費（8種類・17回）</t>
  </si>
  <si>
    <t>その他（会計・顧問料）</t>
  </si>
  <si>
    <t>業務委託</t>
  </si>
  <si>
    <t>　東京支部</t>
  </si>
  <si>
    <t>前年度繰越金</t>
  </si>
  <si>
    <t>修正前</t>
  </si>
  <si>
    <t>　</t>
  </si>
  <si>
    <t>　</t>
  </si>
  <si>
    <t>雑費・予備費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</si>
</sst>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62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 vertical="center"/>
      <protection/>
    </xf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19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horizontal="left" vertical="center"/>
    </xf>
    <xf numFmtId="176" fontId="22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13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176" fontId="26" fillId="0" borderId="13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40" zoomScaleNormal="140" zoomScalePageLayoutView="0" workbookViewId="0" topLeftCell="A47">
      <selection activeCell="E56" sqref="E56"/>
    </sheetView>
  </sheetViews>
  <sheetFormatPr defaultColWidth="9.00390625" defaultRowHeight="13.5"/>
  <cols>
    <col min="1" max="1" width="4.00390625" style="1" customWidth="1"/>
    <col min="2" max="2" width="31.00390625" style="1" customWidth="1"/>
    <col min="3" max="3" width="20.00390625" style="1" customWidth="1"/>
    <col min="4" max="4" width="15.875" style="1" customWidth="1"/>
    <col min="5" max="5" width="17.375" style="1" customWidth="1"/>
    <col min="6" max="6" width="6.125" style="1" customWidth="1"/>
    <col min="7" max="7" width="5.625" style="1" customWidth="1"/>
    <col min="8" max="16384" width="9.00390625" style="1" customWidth="1"/>
  </cols>
  <sheetData>
    <row r="1" spans="2:8" ht="25.5" customHeight="1">
      <c r="B1" s="2" t="s">
        <v>0</v>
      </c>
      <c r="E1" s="2" t="s">
        <v>48</v>
      </c>
      <c r="F1" s="3"/>
      <c r="G1" s="3"/>
      <c r="H1" s="2"/>
    </row>
    <row r="2" s="5" customFormat="1" ht="21" customHeight="1">
      <c r="A2" s="4" t="s">
        <v>1</v>
      </c>
    </row>
    <row r="3" spans="1:5" s="5" customFormat="1" ht="18.75" customHeight="1" thickBot="1">
      <c r="A3" s="6"/>
      <c r="B3" s="6" t="s">
        <v>2</v>
      </c>
      <c r="C3" s="6" t="s">
        <v>3</v>
      </c>
      <c r="D3" s="6" t="s">
        <v>4</v>
      </c>
      <c r="E3" s="6" t="s">
        <v>50</v>
      </c>
    </row>
    <row r="4" spans="1:5" s="5" customFormat="1" ht="18.75" customHeight="1" thickTop="1">
      <c r="A4" s="7"/>
      <c r="B4" s="7" t="s">
        <v>30</v>
      </c>
      <c r="C4" s="7" t="s">
        <v>31</v>
      </c>
      <c r="D4" s="19">
        <v>1500000</v>
      </c>
      <c r="E4" s="7"/>
    </row>
    <row r="5" spans="1:6" s="5" customFormat="1" ht="18.75" customHeight="1">
      <c r="A5" s="7"/>
      <c r="B5" s="8" t="s">
        <v>40</v>
      </c>
      <c r="C5" s="7"/>
      <c r="D5" s="16">
        <v>360000</v>
      </c>
      <c r="E5" s="7">
        <v>500000</v>
      </c>
      <c r="F5" s="5" t="s">
        <v>51</v>
      </c>
    </row>
    <row r="6" spans="1:5" s="5" customFormat="1" ht="18.75" customHeight="1">
      <c r="A6" s="7"/>
      <c r="B6" s="8" t="s">
        <v>41</v>
      </c>
      <c r="C6" s="7"/>
      <c r="D6" s="19">
        <v>105000</v>
      </c>
      <c r="E6" s="7"/>
    </row>
    <row r="7" spans="1:5" s="5" customFormat="1" ht="18.75" customHeight="1">
      <c r="A7" s="7"/>
      <c r="B7" s="8" t="s">
        <v>42</v>
      </c>
      <c r="C7" s="7"/>
      <c r="D7" s="7">
        <v>40000</v>
      </c>
      <c r="E7" s="7"/>
    </row>
    <row r="8" spans="1:5" s="5" customFormat="1" ht="18.75" customHeight="1">
      <c r="A8" s="7"/>
      <c r="B8" s="8" t="s">
        <v>43</v>
      </c>
      <c r="C8" s="7"/>
      <c r="D8" s="7">
        <v>175000</v>
      </c>
      <c r="E8" s="7"/>
    </row>
    <row r="9" spans="1:5" s="5" customFormat="1" ht="18.75" customHeight="1">
      <c r="A9" s="8"/>
      <c r="B9" s="8" t="s">
        <v>44</v>
      </c>
      <c r="C9" s="8"/>
      <c r="D9" s="8">
        <f>3000*10</f>
        <v>30000</v>
      </c>
      <c r="E9" s="8"/>
    </row>
    <row r="10" spans="1:5" s="5" customFormat="1" ht="18.75" customHeight="1">
      <c r="A10" s="8"/>
      <c r="B10" s="8" t="s">
        <v>32</v>
      </c>
      <c r="C10" s="8"/>
      <c r="D10" s="8">
        <v>0</v>
      </c>
      <c r="E10" s="8"/>
    </row>
    <row r="11" spans="1:5" s="5" customFormat="1" ht="18.75" customHeight="1">
      <c r="A11" s="8"/>
      <c r="B11" s="8" t="s">
        <v>6</v>
      </c>
      <c r="C11" s="8"/>
      <c r="D11" s="8">
        <v>250</v>
      </c>
      <c r="E11" s="8"/>
    </row>
    <row r="12" spans="1:5" s="5" customFormat="1" ht="18.75" customHeight="1">
      <c r="A12" s="8"/>
      <c r="B12" s="8" t="s">
        <v>7</v>
      </c>
      <c r="C12" s="8" t="s">
        <v>39</v>
      </c>
      <c r="D12" s="8">
        <v>0</v>
      </c>
      <c r="E12" s="8"/>
    </row>
    <row r="13" spans="1:5" s="5" customFormat="1" ht="18.75" customHeight="1">
      <c r="A13" s="8"/>
      <c r="B13" s="8" t="s">
        <v>7</v>
      </c>
      <c r="C13" s="8" t="s">
        <v>9</v>
      </c>
      <c r="D13" s="8">
        <v>0</v>
      </c>
      <c r="E13" s="8"/>
    </row>
    <row r="14" spans="1:5" s="5" customFormat="1" ht="18.75" customHeight="1">
      <c r="A14" s="8"/>
      <c r="B14" s="8" t="s">
        <v>8</v>
      </c>
      <c r="C14" s="8" t="s">
        <v>10</v>
      </c>
      <c r="D14" s="8">
        <v>0</v>
      </c>
      <c r="E14" s="8"/>
    </row>
    <row r="15" spans="1:5" s="5" customFormat="1" ht="18.75" customHeight="1">
      <c r="A15" s="8"/>
      <c r="B15" s="8"/>
      <c r="C15" s="8" t="s">
        <v>11</v>
      </c>
      <c r="D15" s="8">
        <v>0</v>
      </c>
      <c r="E15" s="8" t="s">
        <v>33</v>
      </c>
    </row>
    <row r="16" spans="1:6" s="5" customFormat="1" ht="18.75" customHeight="1" thickBot="1">
      <c r="A16" s="9"/>
      <c r="B16" s="9" t="s">
        <v>49</v>
      </c>
      <c r="C16" s="9"/>
      <c r="D16" s="18">
        <v>3450475</v>
      </c>
      <c r="E16" s="9">
        <v>0</v>
      </c>
      <c r="F16" s="5" t="s">
        <v>52</v>
      </c>
    </row>
    <row r="17" spans="1:5" s="5" customFormat="1" ht="25.5" customHeight="1">
      <c r="A17" s="10"/>
      <c r="B17" s="10"/>
      <c r="C17" s="10" t="s">
        <v>29</v>
      </c>
      <c r="D17" s="10">
        <f>SUM(D4:D16)</f>
        <v>5660725</v>
      </c>
      <c r="E17" s="10"/>
    </row>
    <row r="18" s="5" customFormat="1" ht="24" customHeight="1">
      <c r="A18" s="4" t="s">
        <v>12</v>
      </c>
    </row>
    <row r="19" spans="1:5" s="5" customFormat="1" ht="18.75" customHeight="1" thickBot="1">
      <c r="A19" s="6"/>
      <c r="B19" s="6" t="s">
        <v>2</v>
      </c>
      <c r="C19" s="6" t="s">
        <v>3</v>
      </c>
      <c r="D19" s="6" t="s">
        <v>4</v>
      </c>
      <c r="E19" s="6" t="s">
        <v>5</v>
      </c>
    </row>
    <row r="20" spans="1:6" s="5" customFormat="1" ht="18.75" customHeight="1" thickTop="1">
      <c r="A20" s="7"/>
      <c r="B20" s="7" t="s">
        <v>13</v>
      </c>
      <c r="C20" s="7" t="s">
        <v>14</v>
      </c>
      <c r="D20" s="16">
        <v>50000</v>
      </c>
      <c r="E20" s="7">
        <v>0</v>
      </c>
      <c r="F20" s="5" t="s">
        <v>52</v>
      </c>
    </row>
    <row r="21" spans="1:5" s="5" customFormat="1" ht="18.75" customHeight="1">
      <c r="A21" s="8"/>
      <c r="B21" s="8"/>
      <c r="C21" s="8" t="s">
        <v>15</v>
      </c>
      <c r="D21" s="8">
        <v>20000</v>
      </c>
      <c r="E21" s="8"/>
    </row>
    <row r="22" spans="1:5" s="5" customFormat="1" ht="18.75" customHeight="1">
      <c r="A22" s="8"/>
      <c r="B22" s="8"/>
      <c r="C22" s="8" t="s">
        <v>16</v>
      </c>
      <c r="D22" s="8">
        <v>20000</v>
      </c>
      <c r="E22" s="8"/>
    </row>
    <row r="23" spans="1:5" s="5" customFormat="1" ht="18.75" customHeight="1">
      <c r="A23" s="8"/>
      <c r="B23" s="8"/>
      <c r="C23" s="8" t="s">
        <v>17</v>
      </c>
      <c r="D23" s="8">
        <v>0</v>
      </c>
      <c r="E23" s="8"/>
    </row>
    <row r="24" spans="1:5" s="5" customFormat="1" ht="18.75" customHeight="1">
      <c r="A24" s="8"/>
      <c r="B24" s="8"/>
      <c r="C24" s="8" t="s">
        <v>11</v>
      </c>
      <c r="D24" s="8">
        <v>0</v>
      </c>
      <c r="E24" s="8"/>
    </row>
    <row r="25" spans="1:6" s="5" customFormat="1" ht="18.75" customHeight="1">
      <c r="A25" s="8"/>
      <c r="B25" s="8" t="s">
        <v>20</v>
      </c>
      <c r="C25" s="8" t="s">
        <v>14</v>
      </c>
      <c r="D25" s="20">
        <v>20000</v>
      </c>
      <c r="E25" s="8">
        <v>6000</v>
      </c>
      <c r="F25" s="5" t="s">
        <v>52</v>
      </c>
    </row>
    <row r="26" spans="1:6" s="5" customFormat="1" ht="18.75" customHeight="1">
      <c r="A26" s="8"/>
      <c r="B26" s="8"/>
      <c r="C26" s="8" t="s">
        <v>15</v>
      </c>
      <c r="D26" s="17">
        <v>50000</v>
      </c>
      <c r="E26" s="8">
        <v>0</v>
      </c>
      <c r="F26" s="5" t="s">
        <v>52</v>
      </c>
    </row>
    <row r="27" spans="1:6" s="5" customFormat="1" ht="18.75" customHeight="1">
      <c r="A27" s="8"/>
      <c r="B27" s="8"/>
      <c r="C27" s="8" t="s">
        <v>16</v>
      </c>
      <c r="D27" s="17">
        <v>5000</v>
      </c>
      <c r="E27" s="8">
        <v>0</v>
      </c>
      <c r="F27" s="5" t="s">
        <v>52</v>
      </c>
    </row>
    <row r="28" spans="1:5" s="5" customFormat="1" ht="18.75" customHeight="1">
      <c r="A28" s="8"/>
      <c r="B28" s="8"/>
      <c r="C28" s="8" t="s">
        <v>17</v>
      </c>
      <c r="D28" s="8">
        <v>0</v>
      </c>
      <c r="E28" s="8"/>
    </row>
    <row r="29" spans="1:6" s="5" customFormat="1" ht="18.75" customHeight="1">
      <c r="A29" s="8"/>
      <c r="B29" s="8"/>
      <c r="C29" s="8" t="s">
        <v>21</v>
      </c>
      <c r="D29" s="20">
        <v>50000</v>
      </c>
      <c r="E29" s="8">
        <v>20000</v>
      </c>
      <c r="F29" s="5" t="s">
        <v>52</v>
      </c>
    </row>
    <row r="30" spans="1:5" s="5" customFormat="1" ht="18.75" customHeight="1">
      <c r="A30" s="8"/>
      <c r="B30" s="8"/>
      <c r="C30" s="8" t="s">
        <v>11</v>
      </c>
      <c r="D30" s="8">
        <v>0</v>
      </c>
      <c r="E30" s="8"/>
    </row>
    <row r="31" spans="1:6" s="5" customFormat="1" ht="18.75" customHeight="1">
      <c r="A31" s="8"/>
      <c r="B31" s="8" t="s">
        <v>45</v>
      </c>
      <c r="C31" s="8" t="s">
        <v>14</v>
      </c>
      <c r="D31" s="20">
        <v>500000</v>
      </c>
      <c r="E31" s="8">
        <v>379000</v>
      </c>
      <c r="F31" s="5" t="s">
        <v>52</v>
      </c>
    </row>
    <row r="32" spans="1:5" s="5" customFormat="1" ht="18.75" customHeight="1">
      <c r="A32" s="8"/>
      <c r="B32" s="8"/>
      <c r="C32" s="8" t="s">
        <v>15</v>
      </c>
      <c r="D32" s="20">
        <v>120000</v>
      </c>
      <c r="E32" s="8">
        <v>93000</v>
      </c>
    </row>
    <row r="33" spans="1:5" s="5" customFormat="1" ht="18.75" customHeight="1">
      <c r="A33" s="8"/>
      <c r="B33" s="11"/>
      <c r="C33" s="8" t="s">
        <v>18</v>
      </c>
      <c r="D33" s="20">
        <v>500000</v>
      </c>
      <c r="E33" s="12">
        <v>399600</v>
      </c>
    </row>
    <row r="34" spans="1:5" s="5" customFormat="1" ht="18.75" customHeight="1">
      <c r="A34" s="8"/>
      <c r="B34" s="12"/>
      <c r="C34" s="8" t="s">
        <v>19</v>
      </c>
      <c r="D34" s="20">
        <v>200000</v>
      </c>
      <c r="E34" s="12">
        <v>118000</v>
      </c>
    </row>
    <row r="35" spans="1:5" s="5" customFormat="1" ht="18.75" customHeight="1">
      <c r="A35" s="8"/>
      <c r="B35" s="8"/>
      <c r="C35" s="8" t="s">
        <v>16</v>
      </c>
      <c r="D35" s="8">
        <v>55000</v>
      </c>
      <c r="E35" s="8"/>
    </row>
    <row r="36" spans="1:5" s="5" customFormat="1" ht="18.75" customHeight="1">
      <c r="A36" s="8"/>
      <c r="B36" s="8"/>
      <c r="C36" s="8" t="s">
        <v>17</v>
      </c>
      <c r="D36" s="17">
        <v>5000</v>
      </c>
      <c r="E36" s="8"/>
    </row>
    <row r="37" spans="1:5" s="5" customFormat="1" ht="18.75" customHeight="1">
      <c r="A37" s="8"/>
      <c r="B37" s="8"/>
      <c r="C37" s="8" t="s">
        <v>11</v>
      </c>
      <c r="D37" s="8">
        <v>0</v>
      </c>
      <c r="E37" s="8"/>
    </row>
    <row r="38" spans="1:5" s="5" customFormat="1" ht="18.75" customHeight="1">
      <c r="A38" s="8"/>
      <c r="B38" s="8" t="s">
        <v>35</v>
      </c>
      <c r="C38" s="8" t="s">
        <v>34</v>
      </c>
      <c r="D38" s="8">
        <v>0</v>
      </c>
      <c r="E38" s="8"/>
    </row>
    <row r="39" spans="1:5" s="5" customFormat="1" ht="18.75" customHeight="1">
      <c r="A39" s="8"/>
      <c r="B39" s="8"/>
      <c r="C39" s="8" t="s">
        <v>36</v>
      </c>
      <c r="D39" s="8">
        <v>0</v>
      </c>
      <c r="E39" s="8"/>
    </row>
    <row r="40" spans="1:5" s="5" customFormat="1" ht="18.75" customHeight="1">
      <c r="A40" s="8"/>
      <c r="B40" s="8"/>
      <c r="C40" s="8" t="s">
        <v>22</v>
      </c>
      <c r="D40" s="8">
        <v>260295</v>
      </c>
      <c r="E40" s="8"/>
    </row>
    <row r="41" spans="1:5" s="5" customFormat="1" ht="18.75" customHeight="1">
      <c r="A41" s="8"/>
      <c r="B41" s="8"/>
      <c r="C41" s="8" t="s">
        <v>11</v>
      </c>
      <c r="D41" s="8">
        <v>0</v>
      </c>
      <c r="E41" s="8"/>
    </row>
    <row r="42" spans="1:5" s="5" customFormat="1" ht="18.75" customHeight="1">
      <c r="A42" s="8"/>
      <c r="B42" s="8" t="s">
        <v>17</v>
      </c>
      <c r="C42" s="8" t="s">
        <v>27</v>
      </c>
      <c r="D42" s="20">
        <v>60000</v>
      </c>
      <c r="E42" s="8">
        <v>20000</v>
      </c>
    </row>
    <row r="43" spans="1:5" s="5" customFormat="1" ht="18.75" customHeight="1">
      <c r="A43" s="8"/>
      <c r="B43" s="8" t="s">
        <v>16</v>
      </c>
      <c r="C43" s="8" t="s">
        <v>28</v>
      </c>
      <c r="D43" s="8">
        <v>15000</v>
      </c>
      <c r="E43" s="8"/>
    </row>
    <row r="44" spans="1:5" s="5" customFormat="1" ht="18.75" customHeight="1">
      <c r="A44" s="8"/>
      <c r="B44" s="8" t="s">
        <v>23</v>
      </c>
      <c r="C44" s="8"/>
      <c r="D44" s="8">
        <v>95400</v>
      </c>
      <c r="E44" s="8"/>
    </row>
    <row r="45" spans="1:5" ht="18.75" customHeight="1">
      <c r="A45" s="13"/>
      <c r="B45" s="8" t="s">
        <v>24</v>
      </c>
      <c r="C45" s="13"/>
      <c r="D45" s="13">
        <v>0</v>
      </c>
      <c r="E45" s="13"/>
    </row>
    <row r="46" spans="1:5" ht="18.75" customHeight="1">
      <c r="A46" s="13"/>
      <c r="B46" s="8" t="s">
        <v>38</v>
      </c>
      <c r="C46" s="13" t="s">
        <v>47</v>
      </c>
      <c r="D46" s="13">
        <v>720000</v>
      </c>
      <c r="E46" s="11"/>
    </row>
    <row r="47" spans="1:5" ht="18.75" customHeight="1">
      <c r="A47" s="13"/>
      <c r="B47" s="12"/>
      <c r="C47" s="13" t="s">
        <v>25</v>
      </c>
      <c r="D47" s="13">
        <v>0</v>
      </c>
      <c r="E47" s="11"/>
    </row>
    <row r="48" spans="1:5" ht="18.75" customHeight="1">
      <c r="A48" s="13"/>
      <c r="B48" s="8" t="s">
        <v>21</v>
      </c>
      <c r="C48" s="13" t="s">
        <v>37</v>
      </c>
      <c r="D48" s="13">
        <v>0</v>
      </c>
      <c r="E48" s="13"/>
    </row>
    <row r="49" spans="1:5" ht="18.75" customHeight="1">
      <c r="A49" s="14"/>
      <c r="B49" s="8" t="s">
        <v>26</v>
      </c>
      <c r="C49" s="13" t="s">
        <v>21</v>
      </c>
      <c r="D49" s="21">
        <v>100000</v>
      </c>
      <c r="E49" s="14">
        <v>0</v>
      </c>
    </row>
    <row r="50" spans="1:5" ht="18.75" customHeight="1">
      <c r="A50" s="14"/>
      <c r="B50" s="9"/>
      <c r="C50" s="14" t="s">
        <v>17</v>
      </c>
      <c r="D50" s="21">
        <v>60000</v>
      </c>
      <c r="E50" s="14">
        <v>0</v>
      </c>
    </row>
    <row r="51" spans="1:5" ht="18.75" customHeight="1">
      <c r="A51" s="14"/>
      <c r="B51" s="9"/>
      <c r="C51" s="14" t="s">
        <v>46</v>
      </c>
      <c r="D51" s="14">
        <v>100000</v>
      </c>
      <c r="E51" s="14"/>
    </row>
    <row r="52" spans="1:5" ht="18.75" customHeight="1" thickBot="1">
      <c r="A52" s="14"/>
      <c r="B52" s="9" t="s">
        <v>53</v>
      </c>
      <c r="C52" s="14"/>
      <c r="D52" s="21">
        <v>2655030</v>
      </c>
      <c r="E52" s="14">
        <v>18955</v>
      </c>
    </row>
    <row r="53" spans="1:5" ht="23.25" customHeight="1">
      <c r="A53" s="15"/>
      <c r="B53" s="15"/>
      <c r="C53" s="15" t="s">
        <v>29</v>
      </c>
      <c r="D53" s="15">
        <f>SUM(D20:D52)</f>
        <v>5660725</v>
      </c>
      <c r="E53" s="15"/>
    </row>
  </sheetData>
  <sheetProtection/>
  <printOptions/>
  <pageMargins left="0.7086614173228347" right="0.7086614173228347" top="0.1574803149606299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 </cp:lastModifiedBy>
  <cp:lastPrinted>2014-09-04T07:23:30Z</cp:lastPrinted>
  <dcterms:created xsi:type="dcterms:W3CDTF">2013-11-19T14:22:54Z</dcterms:created>
  <dcterms:modified xsi:type="dcterms:W3CDTF">2014-09-04T07:24:32Z</dcterms:modified>
  <cp:category/>
  <cp:version/>
  <cp:contentType/>
  <cp:contentStatus/>
</cp:coreProperties>
</file>